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XCEL" sheetId="1" r:id="rId1"/>
  </sheets>
  <calcPr calcId="152511"/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P15" i="1" s="1"/>
</calcChain>
</file>

<file path=xl/sharedStrings.xml><?xml version="1.0" encoding="utf-8"?>
<sst xmlns="http://schemas.openxmlformats.org/spreadsheetml/2006/main" count="12" uniqueCount="12">
  <si>
    <t>ADEMOCUT.COM</t>
  </si>
  <si>
    <t>DERS</t>
  </si>
  <si>
    <t>NET</t>
  </si>
  <si>
    <t>PUAN
GETİRİSİ</t>
  </si>
  <si>
    <t>LGS PUANI</t>
  </si>
  <si>
    <t>TÜRKÇE</t>
  </si>
  <si>
    <t>İNKİLAP</t>
  </si>
  <si>
    <t>DİN KÜLTÜRÜ</t>
  </si>
  <si>
    <t>YABANCI DİL</t>
  </si>
  <si>
    <t>MATEMATİK</t>
  </si>
  <si>
    <t>FEN BİLGİSİ</t>
  </si>
  <si>
    <t xml:space="preserve"> LGS PUANI HESAPLAMA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</si>
</sst>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48"/>
      <color theme="1"/>
      <name val="Arial Narrow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4" borderId="8" xfId="0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164" fontId="4" fillId="4" borderId="8" xfId="0" applyNumberFormat="1" applyFont="1" applyFill="1" applyBorder="1" applyAlignment="1" applyProtection="1">
      <alignment horizontal="center" vertical="center" wrapText="1"/>
    </xf>
    <xf numFmtId="2" fontId="4" fillId="4" borderId="8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/>
      <protection locked="0"/>
    </xf>
    <xf numFmtId="2" fontId="6" fillId="5" borderId="8" xfId="0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2" fontId="0" fillId="2" borderId="0" xfId="0" applyNumberFormat="1" applyFill="1" applyBorder="1"/>
    <xf numFmtId="2" fontId="0" fillId="2" borderId="0" xfId="0" applyNumberFormat="1" applyFill="1"/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left" vertical="center" indent="1"/>
    </xf>
    <xf numFmtId="0" fontId="0" fillId="7" borderId="9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3" borderId="1" xfId="1" applyFill="1" applyBorder="1" applyAlignment="1">
      <alignment horizontal="center" vertical="center" textRotation="180"/>
    </xf>
    <xf numFmtId="0" fontId="2" fillId="3" borderId="4" xfId="1" applyFill="1" applyBorder="1" applyAlignment="1">
      <alignment horizontal="center" vertical="center" textRotation="180"/>
    </xf>
    <xf numFmtId="0" fontId="2" fillId="3" borderId="9" xfId="1" applyFill="1" applyBorder="1" applyAlignment="1">
      <alignment horizontal="center" vertical="center" textRotation="180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7" borderId="5" xfId="0" applyFill="1" applyBorder="1" applyAlignment="1">
      <alignment horizontal="center"/>
    </xf>
    <xf numFmtId="165" fontId="7" fillId="6" borderId="8" xfId="0" applyNumberFormat="1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emocu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Q23"/>
  <sheetViews>
    <sheetView tabSelected="1" workbookViewId="0">
      <selection activeCell="T17" sqref="T17"/>
    </sheetView>
  </sheetViews>
  <sheetFormatPr defaultRowHeight="15" x14ac:dyDescent="0.25"/>
  <cols>
    <col min="1" max="8" width="9.140625" style="1"/>
    <col min="9" max="9" width="7.7109375" style="1" customWidth="1"/>
    <col min="10" max="10" width="6.140625" style="1" customWidth="1"/>
    <col min="11" max="11" width="20.28515625" style="1" bestFit="1" customWidth="1"/>
    <col min="12" max="13" width="12.7109375" style="1" customWidth="1"/>
    <col min="14" max="14" width="12.42578125" style="1" customWidth="1"/>
    <col min="15" max="15" width="0.7109375" style="1" hidden="1" customWidth="1"/>
    <col min="16" max="16" width="34.5703125" style="1" bestFit="1" customWidth="1"/>
    <col min="17" max="17" width="7.7109375" style="1" customWidth="1"/>
    <col min="18" max="16384" width="9.140625" style="1"/>
  </cols>
  <sheetData>
    <row r="8" spans="9:17" ht="15" customHeight="1" thickBot="1" x14ac:dyDescent="0.3"/>
    <row r="9" spans="9:17" ht="15.75" hidden="1" thickBot="1" x14ac:dyDescent="0.3"/>
    <row r="10" spans="9:17" ht="15.75" hidden="1" thickBot="1" x14ac:dyDescent="0.3">
      <c r="N10" s="11"/>
    </row>
    <row r="11" spans="9:17" ht="33.950000000000003" customHeight="1" thickTop="1" thickBot="1" x14ac:dyDescent="0.3">
      <c r="I11" s="19"/>
      <c r="J11" s="20"/>
      <c r="K11" s="20"/>
      <c r="L11" s="20"/>
      <c r="M11" s="20"/>
      <c r="N11" s="20"/>
      <c r="O11" s="20"/>
      <c r="P11" s="20"/>
      <c r="Q11" s="21"/>
    </row>
    <row r="12" spans="9:17" ht="15.75" thickTop="1" x14ac:dyDescent="0.25">
      <c r="I12" s="22"/>
      <c r="J12" s="23" t="s">
        <v>0</v>
      </c>
      <c r="K12" s="26" t="s">
        <v>11</v>
      </c>
      <c r="L12" s="27"/>
      <c r="M12" s="27"/>
      <c r="N12" s="27"/>
      <c r="O12" s="27"/>
      <c r="P12" s="28"/>
      <c r="Q12" s="31"/>
    </row>
    <row r="13" spans="9:17" ht="15.75" thickBot="1" x14ac:dyDescent="0.3">
      <c r="I13" s="22"/>
      <c r="J13" s="24"/>
      <c r="K13" s="29"/>
      <c r="L13" s="29"/>
      <c r="M13" s="29"/>
      <c r="N13" s="29"/>
      <c r="O13" s="29"/>
      <c r="P13" s="30"/>
      <c r="Q13" s="31"/>
    </row>
    <row r="14" spans="9:17" ht="81" customHeight="1" thickTop="1" thickBot="1" x14ac:dyDescent="0.3">
      <c r="I14" s="22"/>
      <c r="J14" s="24"/>
      <c r="K14" s="2" t="s">
        <v>1</v>
      </c>
      <c r="L14" s="3" t="b">
        <v>1</v>
      </c>
      <c r="M14" s="4" t="b">
        <v>0</v>
      </c>
      <c r="N14" s="5" t="s">
        <v>2</v>
      </c>
      <c r="O14" s="6" t="s">
        <v>3</v>
      </c>
      <c r="P14" s="6" t="s">
        <v>4</v>
      </c>
      <c r="Q14" s="31"/>
    </row>
    <row r="15" spans="9:17" ht="33" customHeight="1" thickTop="1" thickBot="1" x14ac:dyDescent="0.3">
      <c r="I15" s="22"/>
      <c r="J15" s="24"/>
      <c r="K15" s="15" t="s">
        <v>5</v>
      </c>
      <c r="L15" s="14">
        <v>0</v>
      </c>
      <c r="M15" s="7">
        <v>0</v>
      </c>
      <c r="N15" s="8">
        <f t="shared" ref="N15:N20" si="0">L15-M15/3</f>
        <v>0</v>
      </c>
      <c r="O15" s="12">
        <f>N15*3.6714</f>
        <v>0</v>
      </c>
      <c r="P15" s="32">
        <f>SUM(O15:O20)+193.492</f>
        <v>193.49199999999999</v>
      </c>
      <c r="Q15" s="31"/>
    </row>
    <row r="16" spans="9:17" ht="33" customHeight="1" thickTop="1" thickBot="1" x14ac:dyDescent="0.3">
      <c r="I16" s="22"/>
      <c r="J16" s="24"/>
      <c r="K16" s="15" t="s">
        <v>6</v>
      </c>
      <c r="L16" s="7">
        <v>0</v>
      </c>
      <c r="M16" s="7">
        <v>0</v>
      </c>
      <c r="N16" s="8">
        <f t="shared" si="0"/>
        <v>0</v>
      </c>
      <c r="O16" s="12">
        <f>N16*1.6849</f>
        <v>0</v>
      </c>
      <c r="P16" s="32"/>
      <c r="Q16" s="31"/>
    </row>
    <row r="17" spans="9:17" ht="33" customHeight="1" thickTop="1" thickBot="1" x14ac:dyDescent="0.3">
      <c r="I17" s="22"/>
      <c r="J17" s="24"/>
      <c r="K17" s="15" t="s">
        <v>7</v>
      </c>
      <c r="L17" s="7">
        <v>0</v>
      </c>
      <c r="M17" s="7">
        <v>0</v>
      </c>
      <c r="N17" s="8">
        <f t="shared" si="0"/>
        <v>0</v>
      </c>
      <c r="O17" s="12">
        <f>N17*1.9407</f>
        <v>0</v>
      </c>
      <c r="P17" s="32"/>
      <c r="Q17" s="31"/>
    </row>
    <row r="18" spans="9:17" ht="33" customHeight="1" thickTop="1" thickBot="1" x14ac:dyDescent="0.3">
      <c r="I18" s="22"/>
      <c r="J18" s="24"/>
      <c r="K18" s="15" t="s">
        <v>8</v>
      </c>
      <c r="L18" s="7">
        <v>0</v>
      </c>
      <c r="M18" s="7">
        <v>0</v>
      </c>
      <c r="N18" s="8">
        <f t="shared" si="0"/>
        <v>0</v>
      </c>
      <c r="O18" s="12">
        <f>N18*1.632</f>
        <v>0</v>
      </c>
      <c r="P18" s="32"/>
      <c r="Q18" s="31"/>
    </row>
    <row r="19" spans="9:17" ht="33" customHeight="1" thickTop="1" thickBot="1" x14ac:dyDescent="0.3">
      <c r="I19" s="22"/>
      <c r="J19" s="24"/>
      <c r="K19" s="15" t="s">
        <v>9</v>
      </c>
      <c r="L19" s="7">
        <v>0</v>
      </c>
      <c r="M19" s="7">
        <v>0</v>
      </c>
      <c r="N19" s="8">
        <f t="shared" si="0"/>
        <v>0</v>
      </c>
      <c r="O19" s="12">
        <f>N19*4.9527</f>
        <v>0</v>
      </c>
      <c r="P19" s="32"/>
      <c r="Q19" s="31"/>
    </row>
    <row r="20" spans="9:17" ht="33" customHeight="1" thickTop="1" thickBot="1" x14ac:dyDescent="0.3">
      <c r="I20" s="22"/>
      <c r="J20" s="25"/>
      <c r="K20" s="15" t="s">
        <v>10</v>
      </c>
      <c r="L20" s="7">
        <v>0</v>
      </c>
      <c r="M20" s="7">
        <v>0</v>
      </c>
      <c r="N20" s="8">
        <f t="shared" si="0"/>
        <v>0</v>
      </c>
      <c r="O20" s="13">
        <f>N20*4.0725</f>
        <v>0</v>
      </c>
      <c r="P20" s="32"/>
      <c r="Q20" s="31"/>
    </row>
    <row r="21" spans="9:17" ht="33.950000000000003" customHeight="1" thickTop="1" thickBot="1" x14ac:dyDescent="0.3">
      <c r="I21" s="16"/>
      <c r="J21" s="17"/>
      <c r="K21" s="17"/>
      <c r="L21" s="17"/>
      <c r="M21" s="17"/>
      <c r="N21" s="17"/>
      <c r="O21" s="17"/>
      <c r="P21" s="17"/>
      <c r="Q21" s="18"/>
    </row>
    <row r="22" spans="9:17" ht="15.75" thickTop="1" x14ac:dyDescent="0.25">
      <c r="J22" s="9"/>
      <c r="K22" s="9"/>
      <c r="L22" s="9"/>
      <c r="M22" s="9"/>
      <c r="N22" s="10"/>
      <c r="O22" s="9"/>
      <c r="P22" s="9"/>
      <c r="Q22" s="9"/>
    </row>
    <row r="23" spans="9:17" x14ac:dyDescent="0.25">
      <c r="N23" s="11"/>
    </row>
  </sheetData>
  <sheetProtection algorithmName="SHA-512" hashValue="xcj5pTX5VuA4wmN0fUcOmfaRuxNHmuRAjel2w/jcuH/e/4SsqbdD5TcTnx+GeubtlGoDNmxxdWq680KsE5FHbA==" saltValue="Nnqm30SejN5bpkQrp+q5gA==" spinCount="100000" sheet="1" objects="1" scenarios="1"/>
  <mergeCells count="7">
    <mergeCell ref="I21:Q21"/>
    <mergeCell ref="I11:Q11"/>
    <mergeCell ref="I12:I20"/>
    <mergeCell ref="J12:J20"/>
    <mergeCell ref="K12:P13"/>
    <mergeCell ref="Q12:Q20"/>
    <mergeCell ref="P15:P20"/>
  </mergeCells>
  <hyperlinks>
    <hyperlink ref="J12:J20" r:id="rId1" display="ADEMOCUT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2019-11-13T11:49:48Z</dcterms:modified>
</cp:coreProperties>
</file>